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390" windowWidth="19875" windowHeight="7215"/>
  </bookViews>
  <sheets>
    <sheet name="2017 Financieel Overzicht" sheetId="1" r:id="rId1"/>
    <sheet name="Blad1" sheetId="2" r:id="rId2"/>
  </sheets>
  <externalReferences>
    <externalReference r:id="rId3"/>
  </externalReferences>
  <calcPr calcId="125725"/>
</workbook>
</file>

<file path=xl/calcChain.xml><?xml version="1.0" encoding="utf-8"?>
<calcChain xmlns="http://schemas.openxmlformats.org/spreadsheetml/2006/main">
  <c r="E21" i="1"/>
  <c r="C21"/>
  <c r="C20"/>
  <c r="C22" s="1"/>
  <c r="C16"/>
  <c r="C8"/>
  <c r="D20" l="1"/>
  <c r="D22" l="1"/>
  <c r="E22" s="1"/>
  <c r="E20"/>
</calcChain>
</file>

<file path=xl/sharedStrings.xml><?xml version="1.0" encoding="utf-8"?>
<sst xmlns="http://schemas.openxmlformats.org/spreadsheetml/2006/main" count="17" uniqueCount="15">
  <si>
    <t xml:space="preserve">                   Financieel overzicht 2017 Muziek voor kinderen</t>
  </si>
  <si>
    <t>EURO</t>
  </si>
  <si>
    <t>INKOMEN</t>
  </si>
  <si>
    <t>Donaties</t>
  </si>
  <si>
    <t>Rente</t>
  </si>
  <si>
    <t>Totaal</t>
  </si>
  <si>
    <t>UITGAVEN</t>
  </si>
  <si>
    <t>India - Tulip Garden</t>
  </si>
  <si>
    <t>Uganda - St Mary Kevin Orphanage</t>
  </si>
  <si>
    <t>Overige uitgaven</t>
  </si>
  <si>
    <t>1.1.2017</t>
  </si>
  <si>
    <t>31.12.2017</t>
  </si>
  <si>
    <t>Verandering</t>
  </si>
  <si>
    <t>Spaarrekening</t>
  </si>
  <si>
    <t>Zakelijke rekening</t>
  </si>
</sst>
</file>

<file path=xl/styles.xml><?xml version="1.0" encoding="utf-8"?>
<styleSheet xmlns="http://schemas.openxmlformats.org/spreadsheetml/2006/main">
  <numFmts count="2">
    <numFmt numFmtId="164" formatCode="&quot;€&quot;\ #,##0"/>
    <numFmt numFmtId="165" formatCode="&quot;€&quot;\ #,##0.00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right"/>
    </xf>
    <xf numFmtId="0" fontId="0" fillId="0" borderId="1" xfId="0" applyBorder="1" applyAlignment="1">
      <alignment horizontal="left"/>
    </xf>
    <xf numFmtId="0" fontId="0" fillId="0" borderId="0" xfId="0" applyAlignment="1">
      <alignment horizontal="left"/>
    </xf>
    <xf numFmtId="164" fontId="0" fillId="0" borderId="0" xfId="0" applyNumberFormat="1"/>
    <xf numFmtId="0" fontId="1" fillId="0" borderId="0" xfId="0" applyFont="1" applyAlignment="1">
      <alignment horizontal="left"/>
    </xf>
    <xf numFmtId="164" fontId="1" fillId="0" borderId="0" xfId="0" applyNumberFormat="1" applyFont="1"/>
    <xf numFmtId="0" fontId="0" fillId="0" borderId="1" xfId="0" applyBorder="1"/>
    <xf numFmtId="0" fontId="0" fillId="0" borderId="1" xfId="0" applyBorder="1" applyAlignment="1">
      <alignment horizontal="right"/>
    </xf>
    <xf numFmtId="3" fontId="2" fillId="0" borderId="1" xfId="0" applyNumberFormat="1" applyFont="1" applyBorder="1" applyAlignment="1">
      <alignment horizontal="right"/>
    </xf>
    <xf numFmtId="164" fontId="2" fillId="0" borderId="0" xfId="0" applyNumberFormat="1" applyFont="1"/>
    <xf numFmtId="164" fontId="0" fillId="0" borderId="1" xfId="0" applyNumberFormat="1" applyBorder="1"/>
    <xf numFmtId="164" fontId="2" fillId="0" borderId="1" xfId="0" applyNumberFormat="1" applyFont="1" applyBorder="1"/>
    <xf numFmtId="165" fontId="0" fillId="0" borderId="0" xfId="0" applyNumberFormat="1"/>
    <xf numFmtId="0" fontId="3" fillId="0" borderId="0" xfId="0" quotePrefix="1" applyFont="1"/>
  </cellXfs>
  <cellStyles count="1">
    <cellStyle name="Standa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ark/Muziek%20v%20kinderen%20v1/Download%20%20NL24INGB0004231019%20%2001-01-2016%20-%2027-01-2018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Blad4"/>
      <sheetName val="NL24INGB0004231019 1-1-2016"/>
      <sheetName val="2016 Financieel Overzicht"/>
      <sheetName val="2017 Financieel Overzicht"/>
    </sheetNames>
    <sheetDataSet>
      <sheetData sheetId="0" refreshError="1"/>
      <sheetData sheetId="1" refreshError="1"/>
      <sheetData sheetId="2">
        <row r="22">
          <cell r="D22">
            <v>1001.67</v>
          </cell>
        </row>
        <row r="23">
          <cell r="D23">
            <v>1512.63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G24"/>
  <sheetViews>
    <sheetView tabSelected="1" workbookViewId="0">
      <selection activeCell="C6" sqref="C6"/>
    </sheetView>
  </sheetViews>
  <sheetFormatPr defaultRowHeight="15"/>
  <cols>
    <col min="2" max="2" width="33.5703125" customWidth="1"/>
    <col min="3" max="3" width="18.7109375" customWidth="1"/>
    <col min="4" max="4" width="16.5703125" customWidth="1"/>
    <col min="5" max="5" width="14.28515625" customWidth="1"/>
    <col min="7" max="7" width="24.5703125" customWidth="1"/>
    <col min="8" max="8" width="15.85546875" customWidth="1"/>
    <col min="9" max="9" width="12.28515625" customWidth="1"/>
    <col min="10" max="10" width="14.140625" customWidth="1"/>
  </cols>
  <sheetData>
    <row r="1" spans="2:3" ht="18.75">
      <c r="B1" s="14" t="s">
        <v>0</v>
      </c>
    </row>
    <row r="4" spans="2:3">
      <c r="C4" s="1" t="s">
        <v>1</v>
      </c>
    </row>
    <row r="5" spans="2:3">
      <c r="B5" s="2" t="s">
        <v>2</v>
      </c>
    </row>
    <row r="6" spans="2:3">
      <c r="B6" s="3" t="s">
        <v>3</v>
      </c>
      <c r="C6" s="4">
        <v>2268</v>
      </c>
    </row>
    <row r="7" spans="2:3">
      <c r="B7" s="3" t="s">
        <v>4</v>
      </c>
      <c r="C7" s="4">
        <v>0.5</v>
      </c>
    </row>
    <row r="8" spans="2:3">
      <c r="B8" s="5" t="s">
        <v>5</v>
      </c>
      <c r="C8" s="6">
        <f>SUM(C6:C7)</f>
        <v>2268.5</v>
      </c>
    </row>
    <row r="11" spans="2:3">
      <c r="C11" s="1"/>
    </row>
    <row r="12" spans="2:3">
      <c r="B12" s="2" t="s">
        <v>6</v>
      </c>
    </row>
    <row r="13" spans="2:3">
      <c r="B13" s="3" t="s">
        <v>7</v>
      </c>
      <c r="C13" s="4">
        <v>1342.92</v>
      </c>
    </row>
    <row r="14" spans="2:3">
      <c r="B14" s="3" t="s">
        <v>8</v>
      </c>
      <c r="C14" s="4">
        <v>1457.19</v>
      </c>
    </row>
    <row r="15" spans="2:3">
      <c r="B15" s="3" t="s">
        <v>9</v>
      </c>
      <c r="C15" s="4">
        <v>169.03</v>
      </c>
    </row>
    <row r="16" spans="2:3">
      <c r="B16" s="5" t="s">
        <v>5</v>
      </c>
      <c r="C16" s="6">
        <f>SUM(C13:C15)</f>
        <v>2969.1400000000003</v>
      </c>
    </row>
    <row r="19" spans="2:7">
      <c r="B19" s="7"/>
      <c r="C19" s="8" t="s">
        <v>10</v>
      </c>
      <c r="D19" s="8" t="s">
        <v>11</v>
      </c>
      <c r="E19" s="9" t="s">
        <v>12</v>
      </c>
    </row>
    <row r="20" spans="2:7">
      <c r="B20" t="s">
        <v>13</v>
      </c>
      <c r="C20" s="4">
        <f>'[1]2016 Financieel Overzicht'!D22</f>
        <v>1001.67</v>
      </c>
      <c r="D20" s="4">
        <f>C20+C7</f>
        <v>1002.17</v>
      </c>
      <c r="E20" s="10">
        <f t="shared" ref="E20:E21" si="0">D20-C20</f>
        <v>0.5</v>
      </c>
    </row>
    <row r="21" spans="2:7">
      <c r="B21" s="7" t="s">
        <v>14</v>
      </c>
      <c r="C21" s="11">
        <f>'[1]2016 Financieel Overzicht'!D23</f>
        <v>1512.63</v>
      </c>
      <c r="D21" s="11">
        <v>811.49</v>
      </c>
      <c r="E21" s="12">
        <f t="shared" si="0"/>
        <v>-701.1400000000001</v>
      </c>
      <c r="G21" s="4"/>
    </row>
    <row r="22" spans="2:7">
      <c r="B22" t="s">
        <v>5</v>
      </c>
      <c r="C22" s="6">
        <f>SUM(C20:C21)</f>
        <v>2514.3000000000002</v>
      </c>
      <c r="D22" s="6">
        <f>SUM(D20:D21)</f>
        <v>1813.6599999999999</v>
      </c>
      <c r="E22" s="10">
        <f>D22-C22</f>
        <v>-700.64000000000033</v>
      </c>
    </row>
    <row r="23" spans="2:7">
      <c r="D23" s="13"/>
      <c r="G23" s="4"/>
    </row>
    <row r="24" spans="2:7">
      <c r="D24" s="13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2017 Financieel Overzicht</vt:lpstr>
      <vt:lpstr>Blad1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mjvermeulen2@gmail.com</dc:creator>
  <cp:lastModifiedBy>mjvermeulen2@gmail.com</cp:lastModifiedBy>
  <cp:lastPrinted>2018-03-04T22:27:09Z</cp:lastPrinted>
  <dcterms:created xsi:type="dcterms:W3CDTF">2018-03-04T22:26:37Z</dcterms:created>
  <dcterms:modified xsi:type="dcterms:W3CDTF">2019-08-22T21:04:15Z</dcterms:modified>
</cp:coreProperties>
</file>